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53222"/>
  <mc:AlternateContent xmlns:mc="http://schemas.openxmlformats.org/markup-compatibility/2006">
    <mc:Choice Requires="x15">
      <x15ac:absPath xmlns:x15ac="http://schemas.microsoft.com/office/spreadsheetml/2010/11/ac" url="W:\IZPL\ILZ_1_2025\POZAUSTAWOWE ILZ\261_032_Wykonanie i dostawa pieczątek i materiałów  eksploatacyjnych\"/>
    </mc:Choice>
  </mc:AlternateContent>
  <bookViews>
    <workbookView xWindow="0" yWindow="0" windowWidth="14370" windowHeight="3870"/>
  </bookViews>
  <sheets>
    <sheet name="Arkusz1" sheetId="1" r:id="rId1"/>
  </sheets>
  <definedNames>
    <definedName name="_ftn1" localSheetId="0">Arkusz1!#REF!</definedName>
    <definedName name="_ftnref1" localSheetId="0">Arkusz1!#REF!</definedName>
    <definedName name="_xlnm.Print_Area" localSheetId="0">Arkusz1!$A$1:$M$97</definedName>
  </definedNames>
  <calcPr calcId="162913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I4" i="1" l="1"/>
  <c r="G4" i="1"/>
  <c r="H4" i="1" l="1"/>
  <c r="J4" i="1" s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 l="1"/>
  <c r="G11" i="1"/>
  <c r="G12" i="1"/>
  <c r="G13" i="1"/>
  <c r="G14" i="1"/>
  <c r="G15" i="1"/>
  <c r="G16" i="1"/>
  <c r="G17" i="1"/>
  <c r="G18" i="1"/>
  <c r="G19" i="1"/>
  <c r="G20" i="1"/>
  <c r="H17" i="1" l="1"/>
  <c r="J17" i="1" s="1"/>
  <c r="H16" i="1"/>
  <c r="J16" i="1" s="1"/>
  <c r="H12" i="1"/>
  <c r="J12" i="1" s="1"/>
  <c r="H20" i="1"/>
  <c r="J20" i="1" s="1"/>
  <c r="H19" i="1"/>
  <c r="J19" i="1" s="1"/>
  <c r="H15" i="1"/>
  <c r="J15" i="1" s="1"/>
  <c r="H11" i="1"/>
  <c r="J11" i="1" s="1"/>
  <c r="H13" i="1"/>
  <c r="J13" i="1" s="1"/>
  <c r="H18" i="1"/>
  <c r="J18" i="1" s="1"/>
  <c r="H14" i="1"/>
  <c r="J14" i="1" s="1"/>
  <c r="G5" i="1"/>
  <c r="G6" i="1"/>
  <c r="G7" i="1"/>
  <c r="G8" i="1"/>
  <c r="G9" i="1"/>
  <c r="G10" i="1"/>
  <c r="G21" i="1" l="1"/>
  <c r="H8" i="1"/>
  <c r="J8" i="1" s="1"/>
  <c r="H7" i="1"/>
  <c r="J7" i="1" s="1"/>
  <c r="H10" i="1"/>
  <c r="J10" i="1" s="1"/>
  <c r="H6" i="1"/>
  <c r="J6" i="1" s="1"/>
  <c r="H9" i="1"/>
  <c r="J9" i="1" s="1"/>
  <c r="H5" i="1"/>
  <c r="J5" i="1" s="1"/>
  <c r="J21" i="1" l="1"/>
</calcChain>
</file>

<file path=xl/sharedStrings.xml><?xml version="1.0" encoding="utf-8"?>
<sst xmlns="http://purl.oclc.org/ooxml/spreadsheetml/main" count="58" uniqueCount="41">
  <si>
    <t>Lp.</t>
  </si>
  <si>
    <t>Opis towaru</t>
  </si>
  <si>
    <t>1-3</t>
  </si>
  <si>
    <t>4-5</t>
  </si>
  <si>
    <t>6-7</t>
  </si>
  <si>
    <t>Kwota VAT         w PLN</t>
  </si>
  <si>
    <t>a</t>
  </si>
  <si>
    <t>b</t>
  </si>
  <si>
    <t>c</t>
  </si>
  <si>
    <t>d</t>
  </si>
  <si>
    <t>e</t>
  </si>
  <si>
    <t>f</t>
  </si>
  <si>
    <t>Razem</t>
  </si>
  <si>
    <t>Stawka VAT %</t>
  </si>
  <si>
    <t>h                      (kol. e + kol. g)</t>
  </si>
  <si>
    <t>g                             (kol. e x kol. f)</t>
  </si>
  <si>
    <t>Cena jednostkowa brutto w PLN</t>
  </si>
  <si>
    <t>wkład tuszujący w kolorze czerwonym do automatów TRODAT 5460</t>
  </si>
  <si>
    <t>wkład tuszujący w kolorze czerwonym do automatów Wagraf D 240</t>
  </si>
  <si>
    <t>j
 (kol. d x kol. h)</t>
  </si>
  <si>
    <t>1 wiersz tekstu na płytce tekstowej do datownika szkieletowego</t>
  </si>
  <si>
    <t>Płytka tekstowa do automatów samotuszujących</t>
  </si>
  <si>
    <t>i
 (kol. e x kol. d)</t>
  </si>
  <si>
    <t>Cena netto w PLN za szacowaną liczbę sztuk</t>
  </si>
  <si>
    <t>Cena brutto w PLN za szacowaną liczbę sztuk</t>
  </si>
  <si>
    <t>wkład tuszujący w kolorze czerwonym do automatów COLOP C20</t>
  </si>
  <si>
    <t>wkład tuszujący w kolorze czerwonym do automatów COLOP C30</t>
  </si>
  <si>
    <t>wkład tuszujący w kolorze czerwonym do automatów TRODAT 3911</t>
  </si>
  <si>
    <t>wkład tuszujący w kolorze czerwonym do automatów TRODAT 3912</t>
  </si>
  <si>
    <t xml:space="preserve">Numerator automatyczny 6-cyfrowy, metalowa konstrukcja, wysokość cyfr min. 4 mm, możliwość ustawiania powtarzania odbijania tego samego rzędu cyfr </t>
  </si>
  <si>
    <t>-</t>
  </si>
  <si>
    <t>Formularz cenowy</t>
  </si>
  <si>
    <t>Załącznik nr 3 do Zaproszenia</t>
  </si>
  <si>
    <t>Cena netto za 1 szt. w PLN</t>
  </si>
  <si>
    <t xml:space="preserve">
Liczba wierszy na płytcve tekstowej
</t>
  </si>
  <si>
    <t>Szacowana liczba sztuk</t>
  </si>
  <si>
    <t>Datownik szkieletowy metalowy o rozmiarze płytki min 55x32 mm, wysokość cyfr min. 4mm, min. 5 linii tekstu,  wkład tuszujący w kolorze czerwonym</t>
  </si>
  <si>
    <t>wkład tuszujący w kolorze czerwonym do automatów TRODAT 3913</t>
  </si>
  <si>
    <t>Automat samotuszujący wraz z płytką tekstową (automat zamykany z wytrzymałego tworzywa z okienkiem na treść pieczątki, z wymiennym wkładem tuszującym)</t>
  </si>
  <si>
    <t>Mini datownik wykonany z wytrzymałego tworzywa</t>
  </si>
  <si>
    <t>2401-ILZ.261.32.2025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</si>
</sst>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zł&quot;_-;\-* #,##0.00\ &quot;zł&quot;_-;_-* &quot;-&quot;??\ &quot;zł&quot;_-;_-@_-"/>
  </numFmts>
  <fonts count="11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</fills>
  <borders count="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Font="1"/>
    <xf numFmtId="0" fontId="0" fillId="0" borderId="1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/>
    <xf numFmtId="0" fontId="8" fillId="0" borderId="0" xfId="0" applyFont="1" applyBorder="1"/>
    <xf numFmtId="44" fontId="0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right" vertical="center" wrapText="1"/>
    </xf>
    <xf numFmtId="44" fontId="5" fillId="2" borderId="1" xfId="0" applyNumberFormat="1" applyFont="1" applyFill="1" applyBorder="1" applyAlignment="1">
      <alignment horizontal="right"/>
    </xf>
    <xf numFmtId="0" fontId="0" fillId="2" borderId="1" xfId="0" applyFont="1" applyFill="1" applyBorder="1" applyAlignment="1">
      <alignment horizontal="right"/>
    </xf>
    <xf numFmtId="0" fontId="0" fillId="0" borderId="1" xfId="0" applyFont="1" applyBorder="1" applyAlignment="1">
      <alignment horizontal="right"/>
    </xf>
    <xf numFmtId="10" fontId="0" fillId="0" borderId="0" xfId="0" applyNumberFormat="1" applyFont="1"/>
    <xf numFmtId="10" fontId="2" fillId="0" borderId="0" xfId="0" applyNumberFormat="1" applyFont="1"/>
    <xf numFmtId="9" fontId="7" fillId="2" borderId="1" xfId="0" applyNumberFormat="1" applyFont="1" applyFill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 wrapText="1"/>
    </xf>
    <xf numFmtId="9" fontId="0" fillId="0" borderId="1" xfId="0" applyNumberFormat="1" applyFont="1" applyBorder="1" applyAlignment="1">
      <alignment horizontal="right"/>
    </xf>
    <xf numFmtId="44" fontId="0" fillId="2" borderId="1" xfId="0" applyNumberFormat="1" applyFont="1" applyFill="1" applyBorder="1" applyAlignment="1">
      <alignment horizontal="center" vertical="center"/>
    </xf>
    <xf numFmtId="44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4" fillId="0" borderId="1" xfId="0" applyFont="1" applyBorder="1"/>
    <xf numFmtId="0" fontId="6" fillId="0" borderId="1" xfId="0" applyFont="1" applyBorder="1"/>
    <xf numFmtId="0" fontId="3" fillId="0" borderId="1" xfId="0" applyFont="1" applyBorder="1"/>
    <xf numFmtId="0" fontId="10" fillId="0" borderId="1" xfId="0" applyFont="1" applyBorder="1" applyAlignment="1">
      <alignment horizontal="center" vertical="center" wrapText="1"/>
    </xf>
  </cellXfs>
  <cellStyles count="3">
    <cellStyle name="Normalny" xfId="0" builtinId="0"/>
    <cellStyle name="Normalny 2" xfId="1"/>
    <cellStyle name="Normalny 35" xfId="2"/>
  </cellStyles>
  <dxfs count="0"/>
  <tableStyles count="0" defaultTableStyle="TableStyleMedium2" defaultPivotStyle="PivotStyleLight16"/>
  <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95"/>
  <sheetViews>
    <sheetView tabSelected="1" zoomScale="90" zoomScaleNormal="90" workbookViewId="0">
      <selection activeCell="B1" sqref="B1"/>
    </sheetView>
  </sheetViews>
  <sheetFormatPr defaultRowHeight="14.25" x14ac:dyDescent="0.2"/>
  <cols>
    <col min="1" max="1" width="3.85546875" style="1" customWidth="1"/>
    <col min="2" max="2" width="44.5703125" style="1" customWidth="1"/>
    <col min="3" max="3" width="19.5703125" style="1" customWidth="1"/>
    <col min="4" max="4" width="17.5703125" style="1" customWidth="1"/>
    <col min="5" max="5" width="16.7109375" style="1" customWidth="1"/>
    <col min="6" max="6" width="12.85546875" style="22" customWidth="1"/>
    <col min="7" max="7" width="13.85546875" style="1" bestFit="1" customWidth="1"/>
    <col min="8" max="9" width="15.7109375" style="1" customWidth="1"/>
    <col min="10" max="10" width="19.42578125" style="1" customWidth="1"/>
    <col min="11" max="11" width="22" style="1" customWidth="1"/>
    <col min="12" max="12" width="9.140625" style="1"/>
    <col min="13" max="13" width="4.5703125" style="1" customWidth="1"/>
    <col min="14" max="16384" width="9.140625" style="1"/>
  </cols>
  <sheetData>
    <row r="1" spans="1:10" s="2" customFormat="1" ht="33" customHeight="1" x14ac:dyDescent="0.25">
      <c r="B1" s="30" t="s">
        <v>40</v>
      </c>
      <c r="C1" s="33" t="s">
        <v>31</v>
      </c>
      <c r="D1" s="33"/>
      <c r="E1" s="33"/>
      <c r="F1" s="33"/>
      <c r="G1" s="33"/>
      <c r="H1" s="30"/>
      <c r="I1" s="31" t="s">
        <v>32</v>
      </c>
      <c r="J1" s="32"/>
    </row>
    <row r="2" spans="1:10" ht="78.75" customHeight="1" x14ac:dyDescent="0.2">
      <c r="A2" s="13" t="s">
        <v>0</v>
      </c>
      <c r="B2" s="13" t="s">
        <v>1</v>
      </c>
      <c r="C2" s="13" t="s">
        <v>34</v>
      </c>
      <c r="D2" s="13" t="s">
        <v>35</v>
      </c>
      <c r="E2" s="14" t="s">
        <v>33</v>
      </c>
      <c r="F2" s="23" t="s">
        <v>13</v>
      </c>
      <c r="G2" s="14" t="s">
        <v>5</v>
      </c>
      <c r="H2" s="14" t="s">
        <v>16</v>
      </c>
      <c r="I2" s="14" t="s">
        <v>23</v>
      </c>
      <c r="J2" s="14" t="s">
        <v>24</v>
      </c>
    </row>
    <row r="3" spans="1:10" ht="30" x14ac:dyDescent="0.2">
      <c r="A3" s="15" t="s">
        <v>6</v>
      </c>
      <c r="B3" s="15" t="s">
        <v>7</v>
      </c>
      <c r="C3" s="15" t="s">
        <v>8</v>
      </c>
      <c r="D3" s="15" t="s">
        <v>9</v>
      </c>
      <c r="E3" s="14" t="s">
        <v>10</v>
      </c>
      <c r="F3" s="23" t="s">
        <v>11</v>
      </c>
      <c r="G3" s="14" t="s">
        <v>15</v>
      </c>
      <c r="H3" s="14" t="s">
        <v>14</v>
      </c>
      <c r="I3" s="14" t="s">
        <v>22</v>
      </c>
      <c r="J3" s="14" t="s">
        <v>19</v>
      </c>
    </row>
    <row r="4" spans="1:10" ht="60" x14ac:dyDescent="0.2">
      <c r="A4" s="11">
        <v>1</v>
      </c>
      <c r="B4" s="28" t="s">
        <v>38</v>
      </c>
      <c r="C4" s="16" t="s">
        <v>2</v>
      </c>
      <c r="D4" s="10">
        <v>60</v>
      </c>
      <c r="E4" s="4"/>
      <c r="F4" s="24"/>
      <c r="G4" s="9">
        <f>E4*F4</f>
        <v>0</v>
      </c>
      <c r="H4" s="9">
        <f>(E4+G4)</f>
        <v>0</v>
      </c>
      <c r="I4" s="26">
        <f>E4*D4</f>
        <v>0</v>
      </c>
      <c r="J4" s="27">
        <f>D4*H4</f>
        <v>0</v>
      </c>
    </row>
    <row r="5" spans="1:10" ht="60" x14ac:dyDescent="0.2">
      <c r="A5" s="11">
        <v>2</v>
      </c>
      <c r="B5" s="28" t="s">
        <v>38</v>
      </c>
      <c r="C5" s="16" t="s">
        <v>3</v>
      </c>
      <c r="D5" s="10">
        <v>250</v>
      </c>
      <c r="E5" s="4"/>
      <c r="F5" s="24"/>
      <c r="G5" s="9">
        <f t="shared" ref="G5:G20" si="0">E5*F5</f>
        <v>0</v>
      </c>
      <c r="H5" s="9">
        <f t="shared" ref="H5:H20" si="1">(E5+G5)</f>
        <v>0</v>
      </c>
      <c r="I5" s="26">
        <f t="shared" ref="I5:I20" si="2">E5*D5</f>
        <v>0</v>
      </c>
      <c r="J5" s="27">
        <f t="shared" ref="J5:J20" si="3">D5*H5</f>
        <v>0</v>
      </c>
    </row>
    <row r="6" spans="1:10" ht="60" x14ac:dyDescent="0.2">
      <c r="A6" s="11">
        <v>3</v>
      </c>
      <c r="B6" s="28" t="s">
        <v>38</v>
      </c>
      <c r="C6" s="16" t="s">
        <v>4</v>
      </c>
      <c r="D6" s="10">
        <v>30</v>
      </c>
      <c r="E6" s="4"/>
      <c r="F6" s="24"/>
      <c r="G6" s="9">
        <f t="shared" si="0"/>
        <v>0</v>
      </c>
      <c r="H6" s="9">
        <f t="shared" si="1"/>
        <v>0</v>
      </c>
      <c r="I6" s="26">
        <f t="shared" si="2"/>
        <v>0</v>
      </c>
      <c r="J6" s="27">
        <f t="shared" si="3"/>
        <v>0</v>
      </c>
    </row>
    <row r="7" spans="1:10" ht="30" x14ac:dyDescent="0.2">
      <c r="A7" s="11">
        <v>4</v>
      </c>
      <c r="B7" s="28" t="s">
        <v>21</v>
      </c>
      <c r="C7" s="16" t="s">
        <v>2</v>
      </c>
      <c r="D7" s="10">
        <v>750</v>
      </c>
      <c r="E7" s="4"/>
      <c r="F7" s="24"/>
      <c r="G7" s="9">
        <f t="shared" si="0"/>
        <v>0</v>
      </c>
      <c r="H7" s="9">
        <f t="shared" si="1"/>
        <v>0</v>
      </c>
      <c r="I7" s="26">
        <f t="shared" si="2"/>
        <v>0</v>
      </c>
      <c r="J7" s="27">
        <f t="shared" si="3"/>
        <v>0</v>
      </c>
    </row>
    <row r="8" spans="1:10" ht="21" customHeight="1" x14ac:dyDescent="0.2">
      <c r="A8" s="11">
        <v>5</v>
      </c>
      <c r="B8" s="28" t="s">
        <v>21</v>
      </c>
      <c r="C8" s="16" t="s">
        <v>3</v>
      </c>
      <c r="D8" s="10">
        <v>450</v>
      </c>
      <c r="E8" s="4"/>
      <c r="F8" s="24"/>
      <c r="G8" s="9">
        <f t="shared" si="0"/>
        <v>0</v>
      </c>
      <c r="H8" s="9">
        <f t="shared" si="1"/>
        <v>0</v>
      </c>
      <c r="I8" s="26">
        <f t="shared" si="2"/>
        <v>0</v>
      </c>
      <c r="J8" s="27">
        <f t="shared" si="3"/>
        <v>0</v>
      </c>
    </row>
    <row r="9" spans="1:10" ht="21" customHeight="1" x14ac:dyDescent="0.2">
      <c r="A9" s="11">
        <v>6</v>
      </c>
      <c r="B9" s="28" t="s">
        <v>21</v>
      </c>
      <c r="C9" s="16" t="s">
        <v>4</v>
      </c>
      <c r="D9" s="10">
        <v>30</v>
      </c>
      <c r="E9" s="4"/>
      <c r="F9" s="24"/>
      <c r="G9" s="9">
        <f t="shared" si="0"/>
        <v>0</v>
      </c>
      <c r="H9" s="9">
        <f t="shared" si="1"/>
        <v>0</v>
      </c>
      <c r="I9" s="26">
        <f t="shared" si="2"/>
        <v>0</v>
      </c>
      <c r="J9" s="27">
        <f t="shared" si="3"/>
        <v>0</v>
      </c>
    </row>
    <row r="10" spans="1:10" ht="60" x14ac:dyDescent="0.2">
      <c r="A10" s="11">
        <v>7</v>
      </c>
      <c r="B10" s="29" t="s">
        <v>36</v>
      </c>
      <c r="C10" s="12" t="s">
        <v>30</v>
      </c>
      <c r="D10" s="10">
        <v>70</v>
      </c>
      <c r="E10" s="4"/>
      <c r="F10" s="24"/>
      <c r="G10" s="9">
        <f t="shared" si="0"/>
        <v>0</v>
      </c>
      <c r="H10" s="9">
        <f t="shared" si="1"/>
        <v>0</v>
      </c>
      <c r="I10" s="26">
        <f t="shared" si="2"/>
        <v>0</v>
      </c>
      <c r="J10" s="27">
        <f t="shared" si="3"/>
        <v>0</v>
      </c>
    </row>
    <row r="11" spans="1:10" ht="30" x14ac:dyDescent="0.2">
      <c r="A11" s="11">
        <v>8</v>
      </c>
      <c r="B11" s="29" t="s">
        <v>20</v>
      </c>
      <c r="C11" s="12" t="s">
        <v>30</v>
      </c>
      <c r="D11" s="10">
        <v>260</v>
      </c>
      <c r="E11" s="4"/>
      <c r="F11" s="24"/>
      <c r="G11" s="9">
        <f t="shared" si="0"/>
        <v>0</v>
      </c>
      <c r="H11" s="9">
        <f t="shared" si="1"/>
        <v>0</v>
      </c>
      <c r="I11" s="26">
        <f t="shared" si="2"/>
        <v>0</v>
      </c>
      <c r="J11" s="27">
        <f t="shared" si="3"/>
        <v>0</v>
      </c>
    </row>
    <row r="12" spans="1:10" ht="72" customHeight="1" x14ac:dyDescent="0.2">
      <c r="A12" s="11">
        <v>9</v>
      </c>
      <c r="B12" s="29" t="s">
        <v>39</v>
      </c>
      <c r="C12" s="12" t="s">
        <v>30</v>
      </c>
      <c r="D12" s="10">
        <v>230</v>
      </c>
      <c r="E12" s="4"/>
      <c r="F12" s="24"/>
      <c r="G12" s="9">
        <f t="shared" si="0"/>
        <v>0</v>
      </c>
      <c r="H12" s="9">
        <f t="shared" si="1"/>
        <v>0</v>
      </c>
      <c r="I12" s="26">
        <f t="shared" si="2"/>
        <v>0</v>
      </c>
      <c r="J12" s="27">
        <f t="shared" si="3"/>
        <v>0</v>
      </c>
    </row>
    <row r="13" spans="1:10" ht="32.25" customHeight="1" x14ac:dyDescent="0.2">
      <c r="A13" s="11">
        <v>10</v>
      </c>
      <c r="B13" s="29" t="s">
        <v>25</v>
      </c>
      <c r="C13" s="12" t="s">
        <v>30</v>
      </c>
      <c r="D13" s="10">
        <v>15</v>
      </c>
      <c r="E13" s="4"/>
      <c r="F13" s="24"/>
      <c r="G13" s="9">
        <f t="shared" si="0"/>
        <v>0</v>
      </c>
      <c r="H13" s="9">
        <f t="shared" si="1"/>
        <v>0</v>
      </c>
      <c r="I13" s="26">
        <f t="shared" si="2"/>
        <v>0</v>
      </c>
      <c r="J13" s="27">
        <f t="shared" si="3"/>
        <v>0</v>
      </c>
    </row>
    <row r="14" spans="1:10" ht="66" customHeight="1" x14ac:dyDescent="0.2">
      <c r="A14" s="11">
        <v>11</v>
      </c>
      <c r="B14" s="29" t="s">
        <v>26</v>
      </c>
      <c r="C14" s="12" t="s">
        <v>30</v>
      </c>
      <c r="D14" s="10">
        <v>15</v>
      </c>
      <c r="E14" s="4"/>
      <c r="F14" s="24"/>
      <c r="G14" s="9">
        <f t="shared" si="0"/>
        <v>0</v>
      </c>
      <c r="H14" s="9">
        <f t="shared" si="1"/>
        <v>0</v>
      </c>
      <c r="I14" s="26">
        <f t="shared" si="2"/>
        <v>0</v>
      </c>
      <c r="J14" s="27">
        <f t="shared" si="3"/>
        <v>0</v>
      </c>
    </row>
    <row r="15" spans="1:10" ht="54" customHeight="1" x14ac:dyDescent="0.2">
      <c r="A15" s="11">
        <v>12</v>
      </c>
      <c r="B15" s="29" t="s">
        <v>27</v>
      </c>
      <c r="C15" s="12" t="s">
        <v>30</v>
      </c>
      <c r="D15" s="10">
        <v>50</v>
      </c>
      <c r="E15" s="4"/>
      <c r="F15" s="24"/>
      <c r="G15" s="9">
        <f t="shared" si="0"/>
        <v>0</v>
      </c>
      <c r="H15" s="9">
        <f t="shared" si="1"/>
        <v>0</v>
      </c>
      <c r="I15" s="26">
        <f t="shared" si="2"/>
        <v>0</v>
      </c>
      <c r="J15" s="27">
        <f t="shared" si="3"/>
        <v>0</v>
      </c>
    </row>
    <row r="16" spans="1:10" ht="48.75" customHeight="1" x14ac:dyDescent="0.2">
      <c r="A16" s="11">
        <v>13</v>
      </c>
      <c r="B16" s="29" t="s">
        <v>28</v>
      </c>
      <c r="C16" s="12" t="s">
        <v>30</v>
      </c>
      <c r="D16" s="10">
        <v>50</v>
      </c>
      <c r="E16" s="4"/>
      <c r="F16" s="24"/>
      <c r="G16" s="9">
        <f t="shared" si="0"/>
        <v>0</v>
      </c>
      <c r="H16" s="9">
        <f t="shared" si="1"/>
        <v>0</v>
      </c>
      <c r="I16" s="26">
        <f t="shared" si="2"/>
        <v>0</v>
      </c>
      <c r="J16" s="27">
        <f t="shared" si="3"/>
        <v>0</v>
      </c>
    </row>
    <row r="17" spans="1:10" ht="30" x14ac:dyDescent="0.2">
      <c r="A17" s="11">
        <v>14</v>
      </c>
      <c r="B17" s="29" t="s">
        <v>37</v>
      </c>
      <c r="C17" s="12" t="s">
        <v>30</v>
      </c>
      <c r="D17" s="10">
        <v>20</v>
      </c>
      <c r="E17" s="4"/>
      <c r="F17" s="24"/>
      <c r="G17" s="9">
        <f t="shared" si="0"/>
        <v>0</v>
      </c>
      <c r="H17" s="9">
        <f t="shared" si="1"/>
        <v>0</v>
      </c>
      <c r="I17" s="26">
        <f t="shared" si="2"/>
        <v>0</v>
      </c>
      <c r="J17" s="27">
        <f t="shared" si="3"/>
        <v>0</v>
      </c>
    </row>
    <row r="18" spans="1:10" ht="30" x14ac:dyDescent="0.2">
      <c r="A18" s="11">
        <v>15</v>
      </c>
      <c r="B18" s="29" t="s">
        <v>17</v>
      </c>
      <c r="C18" s="12" t="s">
        <v>30</v>
      </c>
      <c r="D18" s="10">
        <v>80</v>
      </c>
      <c r="E18" s="4"/>
      <c r="F18" s="24"/>
      <c r="G18" s="9">
        <f t="shared" si="0"/>
        <v>0</v>
      </c>
      <c r="H18" s="9">
        <f t="shared" si="1"/>
        <v>0</v>
      </c>
      <c r="I18" s="26">
        <f t="shared" si="2"/>
        <v>0</v>
      </c>
      <c r="J18" s="27">
        <f t="shared" si="3"/>
        <v>0</v>
      </c>
    </row>
    <row r="19" spans="1:10" ht="30" x14ac:dyDescent="0.2">
      <c r="A19" s="11">
        <v>16</v>
      </c>
      <c r="B19" s="29" t="s">
        <v>18</v>
      </c>
      <c r="C19" s="12" t="s">
        <v>30</v>
      </c>
      <c r="D19" s="10">
        <v>30</v>
      </c>
      <c r="E19" s="4"/>
      <c r="F19" s="24"/>
      <c r="G19" s="9">
        <f t="shared" si="0"/>
        <v>0</v>
      </c>
      <c r="H19" s="9">
        <f t="shared" si="1"/>
        <v>0</v>
      </c>
      <c r="I19" s="26">
        <f t="shared" si="2"/>
        <v>0</v>
      </c>
      <c r="J19" s="27">
        <f t="shared" si="3"/>
        <v>0</v>
      </c>
    </row>
    <row r="20" spans="1:10" ht="60" x14ac:dyDescent="0.2">
      <c r="A20" s="11">
        <v>17</v>
      </c>
      <c r="B20" s="29" t="s">
        <v>29</v>
      </c>
      <c r="C20" s="12" t="s">
        <v>30</v>
      </c>
      <c r="D20" s="10">
        <v>20</v>
      </c>
      <c r="E20" s="4"/>
      <c r="F20" s="24"/>
      <c r="G20" s="9">
        <f t="shared" si="0"/>
        <v>0</v>
      </c>
      <c r="H20" s="9">
        <f t="shared" si="1"/>
        <v>0</v>
      </c>
      <c r="I20" s="26">
        <f t="shared" si="2"/>
        <v>0</v>
      </c>
      <c r="J20" s="27">
        <f t="shared" si="3"/>
        <v>0</v>
      </c>
    </row>
    <row r="21" spans="1:10" ht="47.25" customHeight="1" x14ac:dyDescent="0.25">
      <c r="A21" s="11">
        <v>18</v>
      </c>
      <c r="B21" s="17"/>
      <c r="C21" s="18" t="s">
        <v>12</v>
      </c>
      <c r="D21" s="19"/>
      <c r="E21" s="20"/>
      <c r="F21" s="25"/>
      <c r="G21" s="26">
        <f>SUM(G4:G20)</f>
        <v>0</v>
      </c>
      <c r="H21" s="26"/>
      <c r="I21" s="27">
        <f>SUM(I4:I20)</f>
        <v>0</v>
      </c>
      <c r="J21" s="27">
        <f>SUM(J4:J20)</f>
        <v>0</v>
      </c>
    </row>
    <row r="22" spans="1:10" ht="33.75" customHeight="1" x14ac:dyDescent="0.3">
      <c r="B22" s="5"/>
      <c r="C22" s="6"/>
      <c r="D22" s="7"/>
      <c r="E22" s="3"/>
      <c r="F22" s="21"/>
      <c r="G22" s="3"/>
      <c r="H22" s="3"/>
      <c r="I22" s="3"/>
      <c r="J22" s="3"/>
    </row>
    <row r="23" spans="1:10" ht="32.25" customHeight="1" x14ac:dyDescent="0.3">
      <c r="B23" s="7"/>
      <c r="C23" s="8"/>
      <c r="D23" s="8"/>
      <c r="E23" s="3"/>
      <c r="F23" s="21"/>
      <c r="G23" s="3"/>
      <c r="H23" s="3"/>
      <c r="I23" s="3"/>
      <c r="J23" s="3"/>
    </row>
    <row r="24" spans="1:10" ht="30" customHeight="1" x14ac:dyDescent="0.2">
      <c r="F24" s="1"/>
    </row>
    <row r="25" spans="1:10" ht="38.25" customHeight="1" x14ac:dyDescent="0.2">
      <c r="F25" s="1"/>
    </row>
    <row r="26" spans="1:10" ht="69" customHeight="1" x14ac:dyDescent="0.2">
      <c r="F26" s="1"/>
    </row>
    <row r="27" spans="1:10" ht="20.25" customHeight="1" x14ac:dyDescent="0.2">
      <c r="F27" s="1"/>
    </row>
    <row r="28" spans="1:10" ht="16.5" customHeight="1" x14ac:dyDescent="0.2">
      <c r="F28" s="1"/>
    </row>
    <row r="29" spans="1:10" x14ac:dyDescent="0.2">
      <c r="F29" s="1"/>
    </row>
    <row r="30" spans="1:10" ht="17.25" customHeight="1" x14ac:dyDescent="0.2">
      <c r="F30" s="1"/>
    </row>
    <row r="31" spans="1:10" x14ac:dyDescent="0.2">
      <c r="F31" s="1"/>
    </row>
    <row r="32" spans="1:10" ht="18" customHeight="1" x14ac:dyDescent="0.2">
      <c r="F32" s="1"/>
    </row>
    <row r="33" spans="6:6" ht="12.75" customHeight="1" x14ac:dyDescent="0.2">
      <c r="F33" s="1"/>
    </row>
    <row r="34" spans="6:6" ht="17.25" customHeight="1" x14ac:dyDescent="0.2">
      <c r="F34" s="1"/>
    </row>
    <row r="35" spans="6:6" ht="12.75" customHeight="1" x14ac:dyDescent="0.2">
      <c r="F35" s="1"/>
    </row>
    <row r="36" spans="6:6" ht="111.75" customHeight="1" x14ac:dyDescent="0.2">
      <c r="F36" s="1"/>
    </row>
    <row r="37" spans="6:6" ht="26.25" customHeight="1" x14ac:dyDescent="0.2">
      <c r="F37" s="1"/>
    </row>
    <row r="38" spans="6:6" ht="26.25" customHeight="1" x14ac:dyDescent="0.2">
      <c r="F38" s="1"/>
    </row>
    <row r="39" spans="6:6" ht="26.25" customHeight="1" x14ac:dyDescent="0.2">
      <c r="F39" s="1"/>
    </row>
    <row r="40" spans="6:6" ht="26.25" customHeight="1" x14ac:dyDescent="0.2">
      <c r="F40" s="1"/>
    </row>
    <row r="41" spans="6:6" ht="24.75" customHeight="1" x14ac:dyDescent="0.2">
      <c r="F41" s="1"/>
    </row>
    <row r="42" spans="6:6" ht="62.25" customHeight="1" x14ac:dyDescent="0.2">
      <c r="F42" s="1"/>
    </row>
    <row r="43" spans="6:6" ht="18" customHeight="1" x14ac:dyDescent="0.2">
      <c r="F43" s="1"/>
    </row>
    <row r="44" spans="6:6" ht="18" customHeight="1" x14ac:dyDescent="0.2">
      <c r="F44" s="1"/>
    </row>
    <row r="45" spans="6:6" ht="18" customHeight="1" x14ac:dyDescent="0.2">
      <c r="F45" s="1"/>
    </row>
    <row r="46" spans="6:6" ht="18" customHeight="1" x14ac:dyDescent="0.2">
      <c r="F46" s="1"/>
    </row>
    <row r="47" spans="6:6" ht="18" customHeight="1" x14ac:dyDescent="0.2">
      <c r="F47" s="1"/>
    </row>
    <row r="48" spans="6:6" ht="18" customHeight="1" x14ac:dyDescent="0.2">
      <c r="F48" s="1"/>
    </row>
    <row r="49" spans="6:6" ht="18" customHeight="1" x14ac:dyDescent="0.2">
      <c r="F49" s="1"/>
    </row>
    <row r="50" spans="6:6" ht="18" customHeight="1" x14ac:dyDescent="0.2">
      <c r="F50" s="1"/>
    </row>
    <row r="51" spans="6:6" ht="18" customHeight="1" x14ac:dyDescent="0.2">
      <c r="F51" s="1"/>
    </row>
    <row r="52" spans="6:6" ht="18" customHeight="1" x14ac:dyDescent="0.2">
      <c r="F52" s="1"/>
    </row>
    <row r="53" spans="6:6" ht="18" customHeight="1" x14ac:dyDescent="0.2">
      <c r="F53" s="1"/>
    </row>
    <row r="54" spans="6:6" ht="18" customHeight="1" x14ac:dyDescent="0.2">
      <c r="F54" s="1"/>
    </row>
    <row r="55" spans="6:6" ht="18" customHeight="1" x14ac:dyDescent="0.2">
      <c r="F55" s="1"/>
    </row>
    <row r="56" spans="6:6" ht="23.25" customHeight="1" x14ac:dyDescent="0.2">
      <c r="F56" s="1"/>
    </row>
    <row r="57" spans="6:6" ht="20.25" customHeight="1" x14ac:dyDescent="0.2">
      <c r="F57" s="1"/>
    </row>
    <row r="58" spans="6:6" ht="19.5" customHeight="1" x14ac:dyDescent="0.2">
      <c r="F58" s="1"/>
    </row>
    <row r="59" spans="6:6" ht="16.5" customHeight="1" x14ac:dyDescent="0.2">
      <c r="F59" s="1"/>
    </row>
    <row r="60" spans="6:6" x14ac:dyDescent="0.2">
      <c r="F60" s="1"/>
    </row>
    <row r="61" spans="6:6" x14ac:dyDescent="0.2">
      <c r="F61" s="1"/>
    </row>
    <row r="62" spans="6:6" x14ac:dyDescent="0.2">
      <c r="F62" s="1"/>
    </row>
    <row r="63" spans="6:6" x14ac:dyDescent="0.2">
      <c r="F63" s="1"/>
    </row>
    <row r="64" spans="6:6" ht="18" customHeight="1" x14ac:dyDescent="0.2">
      <c r="F64" s="1"/>
    </row>
    <row r="65" spans="6:6" x14ac:dyDescent="0.2">
      <c r="F65" s="1"/>
    </row>
    <row r="66" spans="6:6" x14ac:dyDescent="0.2">
      <c r="F66" s="1"/>
    </row>
    <row r="67" spans="6:6" x14ac:dyDescent="0.2">
      <c r="F67" s="1"/>
    </row>
    <row r="68" spans="6:6" ht="15.75" customHeight="1" x14ac:dyDescent="0.2">
      <c r="F68" s="1"/>
    </row>
    <row r="69" spans="6:6" ht="19.5" customHeight="1" x14ac:dyDescent="0.2">
      <c r="F69" s="1"/>
    </row>
    <row r="70" spans="6:6" ht="23.25" customHeight="1" x14ac:dyDescent="0.2">
      <c r="F70" s="1"/>
    </row>
    <row r="71" spans="6:6" ht="21" customHeight="1" x14ac:dyDescent="0.2">
      <c r="F71" s="1"/>
    </row>
    <row r="72" spans="6:6" ht="21" customHeight="1" x14ac:dyDescent="0.2">
      <c r="F72" s="1"/>
    </row>
    <row r="73" spans="6:6" x14ac:dyDescent="0.2">
      <c r="F73" s="1"/>
    </row>
    <row r="74" spans="6:6" x14ac:dyDescent="0.2">
      <c r="F74" s="1"/>
    </row>
    <row r="75" spans="6:6" ht="21" customHeight="1" x14ac:dyDescent="0.2">
      <c r="F75" s="1"/>
    </row>
    <row r="76" spans="6:6" ht="18.75" customHeight="1" x14ac:dyDescent="0.2">
      <c r="F76" s="1"/>
    </row>
    <row r="77" spans="6:6" x14ac:dyDescent="0.2">
      <c r="F77" s="1"/>
    </row>
    <row r="78" spans="6:6" ht="78.75" customHeight="1" x14ac:dyDescent="0.2">
      <c r="F78" s="1"/>
    </row>
    <row r="79" spans="6:6" ht="78.75" customHeight="1" x14ac:dyDescent="0.2">
      <c r="F79" s="1"/>
    </row>
    <row r="80" spans="6:6" x14ac:dyDescent="0.2">
      <c r="F80" s="1"/>
    </row>
    <row r="81" spans="6:6" x14ac:dyDescent="0.2">
      <c r="F81" s="1"/>
    </row>
    <row r="82" spans="6:6" x14ac:dyDescent="0.2">
      <c r="F82" s="1"/>
    </row>
    <row r="83" spans="6:6" x14ac:dyDescent="0.2">
      <c r="F83" s="1"/>
    </row>
    <row r="84" spans="6:6" ht="14.25" customHeight="1" x14ac:dyDescent="0.2">
      <c r="F84" s="1"/>
    </row>
    <row r="85" spans="6:6" ht="14.25" customHeight="1" x14ac:dyDescent="0.2">
      <c r="F85" s="1"/>
    </row>
    <row r="86" spans="6:6" x14ac:dyDescent="0.2">
      <c r="F86" s="1"/>
    </row>
    <row r="89" spans="6:6" ht="12" customHeight="1" x14ac:dyDescent="0.2"/>
    <row r="90" spans="6:6" ht="1.5" hidden="1" customHeight="1" x14ac:dyDescent="0.2"/>
    <row r="91" spans="6:6" hidden="1" x14ac:dyDescent="0.2"/>
    <row r="92" spans="6:6" hidden="1" x14ac:dyDescent="0.2"/>
    <row r="94" spans="6:6" ht="21" customHeight="1" x14ac:dyDescent="0.2"/>
    <row r="95" spans="6:6" ht="25.5" customHeight="1" x14ac:dyDescent="0.2"/>
  </sheetData>
  <mergeCells count="1">
    <mergeCell ref="C1:G1"/>
  </mergeCells>
  <pageMargins left="0.23622047244094491" right="0.23622047244094491" top="0.74803149606299213" bottom="0.74803149606299213" header="0.31496062992125984" footer="0.31496062992125984"/>
  <pageSetup paperSize="9" scale="58" fitToHeight="0" orientation="landscape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2023-10-16T11:28:36Z</cp:lastPrinted>
  <dcterms:created xsi:type="dcterms:W3CDTF">2015-11-09T06:54:02Z</dcterms:created>
  <dcterms:modified xsi:type="dcterms:W3CDTF">2025-10-13T07:37:02Z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FCATEGORY">
    <vt:lpwstr>InformacjePubliczneInformacjeSektoraPublicznego</vt:lpwstr>
  </property>
  <property fmtid="{D5CDD505-2E9C-101B-9397-08002B2CF9AE}" pid="3" name="MFClassifiedBy">
    <vt:lpwstr>UxC4dwLulzfINJ8nQH+xvX5LNGipWa4BRSZhPgxsCvm4YGik3cfZ/A+MP7QS6Pj6ZnpvYI/oPpoiQZLz/Oblxw==</vt:lpwstr>
  </property>
  <property fmtid="{D5CDD505-2E9C-101B-9397-08002B2CF9AE}" pid="4" name="MFClassificationDate">
    <vt:lpwstr>2022-10-06T07:20:18.8227843+02:00</vt:lpwstr>
  </property>
  <property fmtid="{D5CDD505-2E9C-101B-9397-08002B2CF9AE}" pid="5" name="MFClassifiedBySID">
    <vt:lpwstr>UxC4dwLulzfINJ8nQH+xvX5LNGipWa4BRSZhPgxsCvm42mrIC/DSDv0ggS+FjUN/2v1BBotkLlY5aAiEhoi6uURsIfe+5syRj1g85CMv1/VaYx6vP5P0g0BtGYsIeomW</vt:lpwstr>
  </property>
  <property fmtid="{D5CDD505-2E9C-101B-9397-08002B2CF9AE}" pid="6" name="MFGRNItemId">
    <vt:lpwstr>GRN-94d8bda6-2995-4619-a1a4-b8e99d91bc22</vt:lpwstr>
  </property>
  <property fmtid="{D5CDD505-2E9C-101B-9397-08002B2CF9AE}" pid="7" name="MFHash">
    <vt:lpwstr>bmYKDd+nxXFsH5hmfN877JMjQDjWdyg4XDr4yNCOFkM=</vt:lpwstr>
  </property>
  <property fmtid="{D5CDD505-2E9C-101B-9397-08002B2CF9AE}" pid="8" name="DLPManualFileClassification">
    <vt:lpwstr>{2755b7d9-e53d-4779-a40c-03797dcf43b3}</vt:lpwstr>
  </property>
  <property fmtid="{D5CDD505-2E9C-101B-9397-08002B2CF9AE}" pid="9" name="MFRefresh">
    <vt:lpwstr>False</vt:lpwstr>
  </property>
</Properties>
</file>